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E2CC0F69-4039-4F20-87C6-1A1C5ADE80F9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6" i="1" l="1"/>
  <c r="F26" i="1" s="1"/>
  <c r="E24" i="1"/>
  <c r="F24" i="1" s="1"/>
  <c r="E22" i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E6" i="1"/>
  <c r="F6" i="1" l="1"/>
  <c r="E29" i="1"/>
  <c r="E31" i="1" s="1"/>
  <c r="F8" i="1"/>
  <c r="C31" i="1" l="1"/>
</calcChain>
</file>

<file path=xl/sharedStrings.xml><?xml version="1.0" encoding="utf-8"?>
<sst xmlns="http://schemas.openxmlformats.org/spreadsheetml/2006/main" count="41" uniqueCount="41">
  <si>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</si>
  <si>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</si>
  <si>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</si>
  <si>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</si>
  <si>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</si>
  <si>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</si>
  <si>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</si>
  <si>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</si>
  <si>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</si>
  <si>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</si>
  <si>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LICENCIAS DE SISTEMAS OPERATIVOS</t>
  </si>
  <si>
    <t>AMPLIACIÓN DE MEMORIA RAM</t>
  </si>
  <si>
    <t>AMPLIACIÓN DE ALMACENAMIENTO SSD</t>
  </si>
  <si>
    <t>INCREMENTO POR INSTALACIÓN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</si>
  <si>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</si>
  <si>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</si>
  <si>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</si>
  <si>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</si>
  <si>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</si>
  <si>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</si>
  <si>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</si>
  <si>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</si>
  <si>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</si>
  <si>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</si>
  <si>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OPCIÓN LTE</t>
  </si>
  <si>
    <t>DOCKING STATION (BASE DE CONEXIÓN)</t>
  </si>
  <si>
    <t>CANDADO DE SEGURIDAD</t>
  </si>
  <si>
    <t>04.01.00.XXX</t>
  </si>
  <si>
    <t>04.02.00.XXX</t>
  </si>
  <si>
    <t>04.03.00.XXX</t>
  </si>
  <si>
    <t>04.04.00.XXX</t>
  </si>
  <si>
    <t>04.05.00.XXX</t>
  </si>
  <si>
    <t>04.06.00.XXX</t>
  </si>
  <si>
    <t>04.07.00.XXX</t>
  </si>
  <si>
    <t>04.08.00.XXX</t>
  </si>
  <si>
    <t>04.09.00.XXX</t>
  </si>
  <si>
    <t>04.10.00.XXX</t>
  </si>
  <si>
    <t>04.11.00.XXX</t>
  </si>
  <si>
    <t>04.90.00.XXX</t>
  </si>
  <si>
    <t>ORDENADOR PORTÁTIL SUPERIOR</t>
  </si>
  <si>
    <t>OFERTA ECONÓMICA ACUERDO MARCO 02/2023 - LOTE 4:  ORDENADORES PORTÁTILES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</si>
</sst>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20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18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21</v>
      </c>
    </row>
    <row r="7" spans="1:1" s="7" customFormat="1" ht="54.95" customHeight="1" thickBot="1" x14ac:dyDescent="0.3">
      <c r="A7" s="11" t="s">
        <v>19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H6" sqref="H6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40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48" t="s">
        <v>23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39</v>
      </c>
      <c r="B6" s="12" t="s">
        <v>27</v>
      </c>
      <c r="C6" s="12"/>
      <c r="D6" s="42"/>
      <c r="E6" s="14">
        <f>C6*D6</f>
        <v>0</v>
      </c>
      <c r="F6" s="14">
        <f>E6+E6*E30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10</v>
      </c>
      <c r="B8" s="6" t="s">
        <v>28</v>
      </c>
      <c r="C8" s="6"/>
      <c r="D8" s="42"/>
      <c r="E8" s="14">
        <f>C8*D8</f>
        <v>0</v>
      </c>
      <c r="F8" s="14">
        <f>E8+E8*E30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11</v>
      </c>
      <c r="B10" s="6" t="s">
        <v>29</v>
      </c>
      <c r="C10" s="6"/>
      <c r="D10" s="42"/>
      <c r="E10" s="14">
        <f>C10*D10</f>
        <v>0</v>
      </c>
      <c r="F10" s="14">
        <f>E10+E10*E30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12</v>
      </c>
      <c r="B12" s="6" t="s">
        <v>30</v>
      </c>
      <c r="C12" s="6"/>
      <c r="D12" s="42"/>
      <c r="E12" s="14">
        <f>C12*D12</f>
        <v>0</v>
      </c>
      <c r="F12" s="14">
        <f>E12+E12*E30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13</v>
      </c>
      <c r="B14" s="6" t="s">
        <v>31</v>
      </c>
      <c r="C14" s="6"/>
      <c r="D14" s="42"/>
      <c r="E14" s="14">
        <f>C14*D14</f>
        <v>0</v>
      </c>
      <c r="F14" s="14">
        <f>E14+E14*E30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14</v>
      </c>
      <c r="B16" s="6" t="s">
        <v>32</v>
      </c>
      <c r="C16" s="6"/>
      <c r="D16" s="42"/>
      <c r="E16" s="14">
        <f>C16*D16</f>
        <v>0</v>
      </c>
      <c r="F16" s="14">
        <f>E16+E16*E30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24</v>
      </c>
      <c r="B18" s="6" t="s">
        <v>33</v>
      </c>
      <c r="C18" s="6"/>
      <c r="D18" s="42"/>
      <c r="E18" s="14">
        <f>C18*D18</f>
        <v>0</v>
      </c>
      <c r="F18" s="14">
        <f>E18+E18*E30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16</v>
      </c>
      <c r="B20" s="6" t="s">
        <v>34</v>
      </c>
      <c r="C20" s="6"/>
      <c r="D20" s="42"/>
      <c r="E20" s="14">
        <f>C20*D20</f>
        <v>0</v>
      </c>
      <c r="F20" s="14">
        <f>E20+E20*E30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25</v>
      </c>
      <c r="B22" s="6" t="s">
        <v>35</v>
      </c>
      <c r="C22" s="12"/>
      <c r="D22" s="42"/>
      <c r="E22" s="14">
        <f>C22*D22</f>
        <v>0</v>
      </c>
      <c r="F22" s="14">
        <f>E22+E22*E30</f>
        <v>0</v>
      </c>
    </row>
    <row r="23" spans="1:7" ht="7.5" customHeight="1" thickBot="1" x14ac:dyDescent="0.3">
      <c r="A23" s="16"/>
      <c r="B23" s="17"/>
      <c r="C23" s="17"/>
      <c r="D23" s="17"/>
      <c r="E23" s="17"/>
      <c r="F23" s="18"/>
    </row>
    <row r="24" spans="1:7" ht="15.75" x14ac:dyDescent="0.25">
      <c r="A24" s="15" t="s">
        <v>15</v>
      </c>
      <c r="B24" s="6" t="s">
        <v>36</v>
      </c>
      <c r="C24" s="12"/>
      <c r="D24" s="42"/>
      <c r="E24" s="14">
        <f>C24*D24</f>
        <v>0</v>
      </c>
      <c r="F24" s="14">
        <f>E24+E24*E32</f>
        <v>0</v>
      </c>
    </row>
    <row r="25" spans="1:7" ht="7.5" customHeight="1" thickBot="1" x14ac:dyDescent="0.3">
      <c r="A25" s="16"/>
      <c r="B25" s="17"/>
      <c r="C25" s="17"/>
      <c r="D25" s="17"/>
      <c r="E25" s="17"/>
      <c r="F25" s="18"/>
    </row>
    <row r="26" spans="1:7" ht="15.75" x14ac:dyDescent="0.25">
      <c r="A26" s="15" t="s">
        <v>26</v>
      </c>
      <c r="B26" s="6" t="s">
        <v>37</v>
      </c>
      <c r="C26" s="12"/>
      <c r="D26" s="42"/>
      <c r="E26" s="14">
        <f>C26*D26</f>
        <v>0</v>
      </c>
      <c r="F26" s="14">
        <f>E26+E26*E34</f>
        <v>0</v>
      </c>
    </row>
    <row r="27" spans="1:7" ht="7.5" customHeight="1" thickBot="1" x14ac:dyDescent="0.3">
      <c r="A27" s="16"/>
      <c r="B27" s="17"/>
      <c r="C27" s="17"/>
      <c r="D27" s="17"/>
      <c r="E27" s="17"/>
      <c r="F27" s="18"/>
    </row>
    <row r="28" spans="1:7" ht="16.5" thickBot="1" x14ac:dyDescent="0.3">
      <c r="A28" s="15" t="s">
        <v>17</v>
      </c>
      <c r="B28" s="6" t="s">
        <v>38</v>
      </c>
      <c r="C28" s="43"/>
      <c r="D28" s="44"/>
      <c r="E28" s="44"/>
      <c r="F28" s="45"/>
    </row>
    <row r="29" spans="1:7" s="1" customFormat="1" ht="16.5" thickBot="1" x14ac:dyDescent="0.3">
      <c r="A29" s="38" t="s">
        <v>8</v>
      </c>
      <c r="B29" s="39"/>
      <c r="C29" s="39" t="e">
        <f>E30*(1+#REF!)</f>
        <v>#REF!</v>
      </c>
      <c r="D29" s="39"/>
      <c r="E29" s="26">
        <f>E6+E8+E10+E12+E14+E16+E18+E20+E22+E24+E26-C28</f>
        <v>0</v>
      </c>
      <c r="F29" s="27"/>
    </row>
    <row r="30" spans="1:7" s="1" customFormat="1" ht="16.5" thickBot="1" x14ac:dyDescent="0.3">
      <c r="A30" s="38" t="s">
        <v>22</v>
      </c>
      <c r="B30" s="39"/>
      <c r="C30" s="39"/>
      <c r="D30" s="39"/>
      <c r="E30" s="46"/>
      <c r="F30" s="47"/>
    </row>
    <row r="31" spans="1:7" s="1" customFormat="1" ht="16.5" thickBot="1" x14ac:dyDescent="0.3">
      <c r="A31" s="38" t="s">
        <v>9</v>
      </c>
      <c r="B31" s="39"/>
      <c r="C31" s="39" t="e">
        <f>E32*(1+#REF!)</f>
        <v>#REF!</v>
      </c>
      <c r="D31" s="39"/>
      <c r="E31" s="26">
        <f>E29+E29*E30</f>
        <v>0</v>
      </c>
      <c r="F31" s="27"/>
    </row>
    <row r="32" spans="1:7" s="1" customFormat="1" ht="45" customHeight="1" thickBot="1" x14ac:dyDescent="0.3">
      <c r="A32" s="40" t="s">
        <v>3</v>
      </c>
      <c r="B32" s="41"/>
      <c r="C32" s="23"/>
      <c r="D32" s="24"/>
      <c r="E32" s="24"/>
      <c r="F32" s="25"/>
      <c r="G32" s="2"/>
    </row>
  </sheetData>
  <sheetProtection selectLockedCells="1"/>
  <mergeCells count="26">
    <mergeCell ref="A30:D30"/>
    <mergeCell ref="E30:F30"/>
    <mergeCell ref="A25:F25"/>
    <mergeCell ref="A29:D29"/>
    <mergeCell ref="E29:F29"/>
    <mergeCell ref="A27:F27"/>
    <mergeCell ref="C28:F28"/>
    <mergeCell ref="A19:F19"/>
    <mergeCell ref="A17:F17"/>
    <mergeCell ref="A21:F21"/>
    <mergeCell ref="A23:F23"/>
    <mergeCell ref="A9:F9"/>
    <mergeCell ref="A1:F1"/>
    <mergeCell ref="A31:D31"/>
    <mergeCell ref="A32:B32"/>
    <mergeCell ref="C32:F32"/>
    <mergeCell ref="E31:F31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8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2025-02-17T15:20:43Z</dcterms:modified>
</cp:coreProperties>
</file>